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duct Sales\COOKIE SALE PROGRAM\2022 GSEIWI\Website\"/>
    </mc:Choice>
  </mc:AlternateContent>
  <bookViews>
    <workbookView xWindow="0" yWindow="0" windowWidth="19200" windowHeight="10860"/>
  </bookViews>
  <sheets>
    <sheet name="Cookie Calculator" sheetId="1" r:id="rId1"/>
  </sheets>
  <definedNames>
    <definedName name="_xlnm.Print_Area" localSheetId="0">'Cookie Calculator'!$A$1:$F$15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B5" i="1" l="1"/>
  <c r="B14" i="1" s="1"/>
  <c r="C14" i="1" s="1"/>
  <c r="B9" i="1" l="1"/>
  <c r="C9" i="1" s="1"/>
  <c r="B12" i="1" l="1"/>
  <c r="C12" i="1" s="1"/>
  <c r="B10" i="1"/>
  <c r="C10" i="1" s="1"/>
  <c r="B7" i="1"/>
  <c r="C7" i="1" s="1"/>
  <c r="B6" i="1"/>
  <c r="B8" i="1"/>
  <c r="C8" i="1" s="1"/>
  <c r="C5" i="1"/>
  <c r="B11" i="1"/>
  <c r="C11" i="1" s="1"/>
  <c r="B13" i="1"/>
  <c r="C13" i="1" s="1"/>
  <c r="B15" i="1" l="1"/>
  <c r="C6" i="1"/>
  <c r="C15" i="1" s="1"/>
</calcChain>
</file>

<file path=xl/sharedStrings.xml><?xml version="1.0" encoding="utf-8"?>
<sst xmlns="http://schemas.openxmlformats.org/spreadsheetml/2006/main" count="16" uniqueCount="16">
  <si>
    <t xml:space="preserve">Enter the number of Booth Sale Hours you want to sign up for: </t>
  </si>
  <si>
    <t>Cases</t>
  </si>
  <si>
    <t>Pkgs</t>
  </si>
  <si>
    <t>Recommended Order:</t>
  </si>
  <si>
    <r>
      <t xml:space="preserve">By changing the number of booth sale hours, your estimate order will be adjusted accordingly.  This is </t>
    </r>
    <r>
      <rPr>
        <i/>
        <sz val="12"/>
        <color indexed="8"/>
        <rFont val="Arial"/>
        <family val="2"/>
      </rPr>
      <t xml:space="preserve">only a </t>
    </r>
    <r>
      <rPr>
        <sz val="12"/>
        <color indexed="8"/>
        <rFont val="Arial"/>
        <family val="2"/>
      </rPr>
      <t>recommended order.  You may adjust your actual order by entering your quantities in e-Budde or by visiting a cookie cupboard.</t>
    </r>
  </si>
  <si>
    <t>Booth Cookie Order Calculator</t>
  </si>
  <si>
    <t>Trefoils</t>
  </si>
  <si>
    <t>Samoas</t>
  </si>
  <si>
    <t>Tagalongs</t>
  </si>
  <si>
    <t>Thin Mints</t>
  </si>
  <si>
    <r>
      <rPr>
        <sz val="12"/>
        <color indexed="8"/>
        <rFont val="Arial"/>
        <family val="2"/>
      </rPr>
      <t>(Calculated on an Average sale =  32 pkgs per hour)</t>
    </r>
    <r>
      <rPr>
        <sz val="12"/>
        <color theme="1"/>
        <rFont val="Arial"/>
        <family val="2"/>
      </rPr>
      <t xml:space="preserve"> Some locations are busier on the first 2 weekends @ 50-60 boxes an hour.</t>
    </r>
  </si>
  <si>
    <t>Adventurefuls</t>
  </si>
  <si>
    <t>Do-si-dos</t>
  </si>
  <si>
    <t>S'mores</t>
  </si>
  <si>
    <t>Toffee-tastics</t>
  </si>
  <si>
    <t>Lemon-ups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</si>
</sst>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i/>
      <sz val="12"/>
      <color theme="1"/>
      <name val="Arial"/>
      <family val="2"/>
    </font>
    <font>
      <i/>
      <sz val="12"/>
      <color indexed="8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AE58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3">
    <xf numFmtId="0" fontId="0" fillId="0" borderId="0" xfId="0"/>
    <xf numFmtId="0" fontId="2" fillId="0" borderId="0" xfId="0" applyFont="1" applyBorder="1" applyAlignment="1" applyProtection="1">
      <alignment horizontal="center" vertical="center" textRotation="89" wrapText="1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4" fillId="0" borderId="0" xfId="0" applyFont="1" applyBorder="1" applyProtection="1"/>
    <xf numFmtId="3" fontId="4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1" fontId="3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Border="1" applyAlignment="1" applyProtection="1">
      <alignment horizontal="center"/>
    </xf>
    <xf numFmtId="9" fontId="6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9" fillId="0" borderId="0" xfId="0" applyFont="1" applyBorder="1" applyProtection="1"/>
    <xf numFmtId="0" fontId="9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 wrapText="1"/>
    </xf>
    <xf numFmtId="0" fontId="10" fillId="2" borderId="1" xfId="1" applyFont="1" applyAlignment="1" applyProtection="1">
      <alignment horizontal="center" vertical="center"/>
      <protection locked="0"/>
    </xf>
    <xf numFmtId="0" fontId="3" fillId="0" borderId="0" xfId="0" applyFont="1" applyBorder="1" applyProtection="1"/>
    <xf numFmtId="0" fontId="2" fillId="0" borderId="0" xfId="0" applyFont="1" applyBorder="1" applyAlignment="1" applyProtection="1">
      <alignment horizontal="center" vertical="center" textRotation="89" wrapText="1"/>
    </xf>
    <xf numFmtId="0" fontId="8" fillId="3" borderId="0" xfId="0" applyFont="1" applyFill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center" textRotation="89" wrapText="1"/>
    </xf>
  </cellXfs>
  <cellStyles count="2">
    <cellStyle name="Normal" xfId="0" builtinId="0"/>
    <cellStyle name="Note" xfId="1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showGridLines="0" tabSelected="1" showRuler="0" zoomScaleNormal="100" zoomScaleSheetLayoutView="100" workbookViewId="0">
      <selection activeCell="B2" sqref="B2"/>
    </sheetView>
  </sheetViews>
  <sheetFormatPr defaultColWidth="8.75" defaultRowHeight="15" x14ac:dyDescent="0.2"/>
  <cols>
    <col min="1" max="1" width="35.75" style="4" customWidth="1"/>
    <col min="2" max="3" width="9.875" style="4" bestFit="1" customWidth="1"/>
    <col min="4" max="4" width="12.125" style="4" customWidth="1"/>
    <col min="5" max="6" width="9" style="4" customWidth="1"/>
    <col min="7" max="16384" width="8.75" style="4"/>
  </cols>
  <sheetData>
    <row r="1" spans="1:7" s="12" customFormat="1" ht="21" customHeight="1" x14ac:dyDescent="0.3">
      <c r="A1" s="18" t="s">
        <v>5</v>
      </c>
      <c r="B1" s="18"/>
      <c r="C1" s="18"/>
      <c r="D1" s="18"/>
      <c r="E1" s="18"/>
      <c r="F1" s="18"/>
      <c r="G1" s="13"/>
    </row>
    <row r="2" spans="1:7" ht="50.25" customHeight="1" x14ac:dyDescent="0.2">
      <c r="A2" s="14" t="s">
        <v>0</v>
      </c>
      <c r="B2" s="15">
        <v>2</v>
      </c>
      <c r="C2" s="20" t="s">
        <v>10</v>
      </c>
      <c r="D2" s="20"/>
      <c r="E2" s="20"/>
      <c r="F2" s="21"/>
      <c r="G2" s="3"/>
    </row>
    <row r="3" spans="1:7" ht="15.75" x14ac:dyDescent="0.25">
      <c r="B3" s="7"/>
      <c r="C3" s="7"/>
      <c r="D3" s="2"/>
    </row>
    <row r="4" spans="1:7" ht="15.75" x14ac:dyDescent="0.25">
      <c r="B4" s="7" t="s">
        <v>2</v>
      </c>
      <c r="C4" s="7" t="s">
        <v>1</v>
      </c>
      <c r="D4" s="2"/>
    </row>
    <row r="5" spans="1:7" ht="15.75" x14ac:dyDescent="0.25">
      <c r="A5" s="16" t="s">
        <v>3</v>
      </c>
      <c r="B5" s="7">
        <f>+B2*32</f>
        <v>64</v>
      </c>
      <c r="C5" s="8">
        <f t="shared" ref="C5:C11" si="0">+B5/12</f>
        <v>5.333333333333333</v>
      </c>
      <c r="D5" s="5"/>
    </row>
    <row r="6" spans="1:7" x14ac:dyDescent="0.2">
      <c r="A6" s="4" t="s">
        <v>9</v>
      </c>
      <c r="B6" s="9">
        <f>+B5*D6</f>
        <v>17.920000000000002</v>
      </c>
      <c r="C6" s="9">
        <f t="shared" si="0"/>
        <v>1.4933333333333334</v>
      </c>
      <c r="D6" s="10">
        <v>0.28000000000000003</v>
      </c>
      <c r="E6" s="22"/>
    </row>
    <row r="7" spans="1:7" x14ac:dyDescent="0.2">
      <c r="A7" s="4" t="s">
        <v>7</v>
      </c>
      <c r="B7" s="9">
        <f>+B5*D7</f>
        <v>12.8</v>
      </c>
      <c r="C7" s="9">
        <f t="shared" si="0"/>
        <v>1.0666666666666667</v>
      </c>
      <c r="D7" s="10">
        <v>0.2</v>
      </c>
      <c r="E7" s="22"/>
    </row>
    <row r="8" spans="1:7" x14ac:dyDescent="0.2">
      <c r="A8" s="4" t="s">
        <v>8</v>
      </c>
      <c r="B8" s="9">
        <f>+B5*D8</f>
        <v>10.24</v>
      </c>
      <c r="C8" s="9">
        <f t="shared" si="0"/>
        <v>0.85333333333333339</v>
      </c>
      <c r="D8" s="10">
        <v>0.16</v>
      </c>
      <c r="E8" s="22"/>
    </row>
    <row r="9" spans="1:7" x14ac:dyDescent="0.2">
      <c r="A9" s="4" t="s">
        <v>11</v>
      </c>
      <c r="B9" s="9">
        <f>+B5*D9</f>
        <v>5.76</v>
      </c>
      <c r="C9" s="9">
        <f>+B9/12</f>
        <v>0.48</v>
      </c>
      <c r="D9" s="10">
        <v>0.09</v>
      </c>
      <c r="E9" s="22"/>
    </row>
    <row r="10" spans="1:7" x14ac:dyDescent="0.2">
      <c r="A10" s="4" t="s">
        <v>12</v>
      </c>
      <c r="B10" s="9">
        <f>+B5*D10</f>
        <v>4.4800000000000004</v>
      </c>
      <c r="C10" s="9">
        <f>+B10/12</f>
        <v>0.37333333333333335</v>
      </c>
      <c r="D10" s="10">
        <v>7.0000000000000007E-2</v>
      </c>
      <c r="E10" s="22"/>
    </row>
    <row r="11" spans="1:7" x14ac:dyDescent="0.2">
      <c r="A11" s="4" t="s">
        <v>13</v>
      </c>
      <c r="B11" s="9">
        <f>+B5*D11</f>
        <v>4.4800000000000004</v>
      </c>
      <c r="C11" s="9">
        <f t="shared" si="0"/>
        <v>0.37333333333333335</v>
      </c>
      <c r="D11" s="10">
        <v>7.0000000000000007E-2</v>
      </c>
      <c r="E11" s="22"/>
    </row>
    <row r="12" spans="1:7" x14ac:dyDescent="0.2">
      <c r="A12" s="4" t="s">
        <v>15</v>
      </c>
      <c r="B12" s="9">
        <f>+B5*D12</f>
        <v>3.84</v>
      </c>
      <c r="C12" s="9">
        <f>+B12/12</f>
        <v>0.32</v>
      </c>
      <c r="D12" s="10">
        <v>0.06</v>
      </c>
      <c r="E12" s="22"/>
    </row>
    <row r="13" spans="1:7" x14ac:dyDescent="0.2">
      <c r="A13" s="4" t="s">
        <v>6</v>
      </c>
      <c r="B13" s="9">
        <f>+B5*D13</f>
        <v>3.2</v>
      </c>
      <c r="C13" s="9">
        <f>+B13/12</f>
        <v>0.26666666666666666</v>
      </c>
      <c r="D13" s="10">
        <v>0.05</v>
      </c>
      <c r="E13" s="22"/>
    </row>
    <row r="14" spans="1:7" x14ac:dyDescent="0.2">
      <c r="A14" s="4" t="s">
        <v>14</v>
      </c>
      <c r="B14" s="9">
        <f>+B5*D14</f>
        <v>1.28</v>
      </c>
      <c r="C14" s="9">
        <f>+B14/12</f>
        <v>0.10666666666666667</v>
      </c>
      <c r="D14" s="10">
        <v>0.02</v>
      </c>
      <c r="E14" s="17"/>
    </row>
    <row r="15" spans="1:7" x14ac:dyDescent="0.2">
      <c r="B15" s="11">
        <f>SUM(B6:B14)</f>
        <v>64.000000000000014</v>
      </c>
      <c r="C15" s="11">
        <f>SUM(C6:C14)</f>
        <v>5.333333333333333</v>
      </c>
      <c r="D15" s="10">
        <f>SUM(D6:D14)</f>
        <v>1.0000000000000002</v>
      </c>
      <c r="E15" s="1"/>
      <c r="F15" s="6"/>
    </row>
    <row r="16" spans="1:7" ht="27" customHeight="1" x14ac:dyDescent="0.2">
      <c r="A16" s="19" t="s">
        <v>4</v>
      </c>
      <c r="B16" s="19"/>
      <c r="C16" s="19"/>
      <c r="D16" s="19"/>
      <c r="E16" s="19"/>
      <c r="F16" s="19"/>
    </row>
    <row r="17" spans="1:6" ht="23.25" customHeight="1" x14ac:dyDescent="0.2">
      <c r="A17" s="19"/>
      <c r="B17" s="19"/>
      <c r="C17" s="19"/>
      <c r="D17" s="19"/>
      <c r="E17" s="19"/>
      <c r="F17" s="19"/>
    </row>
    <row r="18" spans="1:6" ht="23.25" customHeight="1" x14ac:dyDescent="0.2">
      <c r="A18" s="19"/>
      <c r="B18" s="19"/>
      <c r="C18" s="19"/>
      <c r="D18" s="19"/>
      <c r="E18" s="19"/>
      <c r="F18" s="19"/>
    </row>
  </sheetData>
  <sheetProtection algorithmName="SHA-512" hashValue="QnFxB4Gh+uDWKofoBWAC5pNIAVPIqxEIZem3Gsyz7Lk7SnyT6JqD6j4b5rBhMlv2D8kVCdn1Xoc/+LBqU5QTAA==" saltValue="oKXtwwfLH5hhcpjXhlqxMw==" spinCount="100000" sheet="1" selectLockedCells="1"/>
  <mergeCells count="4">
    <mergeCell ref="A1:F1"/>
    <mergeCell ref="A16:F18"/>
    <mergeCell ref="C2:F2"/>
    <mergeCell ref="E6:E13"/>
  </mergeCells>
  <printOptions horizontalCentered="1"/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Cookie Calculator</vt:lpstr>
      <vt:lpstr>'Cookie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ccarlson</dc:creator>
  <cp:lastModifiedBy>Marilyn Askelson</cp:lastModifiedBy>
  <cp:lastPrinted>2011-07-14T17:23:28Z</cp:lastPrinted>
  <dcterms:created xsi:type="dcterms:W3CDTF">2010-01-13T17:52:47Z</dcterms:created>
  <dcterms:modified xsi:type="dcterms:W3CDTF">2021-11-30T22:04:03Z</dcterms:modified>
</cp:coreProperties>
</file>